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Y:\01_Formulare und Vorlagen\"/>
    </mc:Choice>
  </mc:AlternateContent>
  <xr:revisionPtr revIDLastSave="0" documentId="13_ncr:1_{F0DDB381-43B2-4702-AA76-A2CE4261D9B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ostenplan Antrag" sheetId="1" r:id="rId1"/>
  </sheets>
  <definedNames>
    <definedName name="_xlnm.Print_Area" localSheetId="0">'Kostenplan Antrag'!$A$1:$F$116</definedName>
    <definedName name="_xlnm.Print_Titles" localSheetId="0">'Kostenplan Antrag'!$6:$7</definedName>
    <definedName name="Z_0DC6E29B_B1E5_4233_BFD5_DFC42EF2B111_.wvu.PrintArea" localSheetId="0" hidden="1">'Kostenplan Antrag'!$A$1:$F$116</definedName>
    <definedName name="Z_11EED886_BF6A_4A33_B47A_7C50FCE2592D_.wvu.PrintArea" localSheetId="0" hidden="1">'Kostenplan Antrag'!$A$1:$F$116</definedName>
    <definedName name="Z_27F9D6F1_16C0_46F0_975B_FA182183E372_.wvu.PrintArea" localSheetId="0" hidden="1">'Kostenplan Antrag'!$A$1:$F$116</definedName>
    <definedName name="Z_426A63D5_0017_472F_8481_C7025A198718_.wvu.PrintArea">'Kostenplan Antrag'!$A$1:$F$116</definedName>
    <definedName name="Z_5631E3F5_25FA_4968_8A38_2F03D81E4049_.wvu.PrintArea">'Kostenplan Antrag'!$A$1:$F$115</definedName>
    <definedName name="Z_C1F77AA3_6BDE_CA44_B95E_3648F9B39C80_.wvu.PrintArea" localSheetId="0" hidden="1">'Kostenplan Antrag'!$A$1:$F$116</definedName>
    <definedName name="Z_C6723F42_7D54_4542_B595_088BF8A560D7_.wvu.PrintArea">'Kostenplan Antrag'!$A$1:$F$116</definedName>
  </definedNames>
  <calcPr calcId="191029"/>
  <customWorkbookViews>
    <customWorkbookView name="Marianne Diekmann - Persönliche Ansicht" guid="{27F9D6F1-16C0-46F0-975B-FA182183E372}" mergeInterval="0" personalView="1" maximized="1" xWindow="-11" yWindow="-11" windowWidth="1942" windowHeight="1102" activeSheetId="1"/>
    <customWorkbookView name="Detlef Besold - Persönliche Ansicht" guid="{C1F77AA3-6BDE-CA44-B95E-3648F9B39C80}" mergeInterval="0" personalView="1" xWindow="8" yWindow="54" windowWidth="1244" windowHeight="1053" activeSheetId="1"/>
    <customWorkbookView name=" " guid="{2B436D14-6ED6-154D-824F-0D5B7D2BFEA1}" mergeInterval="0" personalView="1" maximized="1" windowWidth="1200" windowHeight="1000" tabRatio="1000" activeSheetId="1"/>
    <customWorkbookView name="Sally Fahlenkamp - Persönliche Ansicht" guid="{0DC6E29B-B1E5-4233-BFD5-DFC42EF2B111}" mergeInterval="0" personalView="1" maximized="1" xWindow="-2568" yWindow="-8" windowWidth="2576" windowHeight="1456" activeSheetId="1"/>
    <customWorkbookView name="Svenja Pelzel - Persönliche Ansicht" guid="{11EED886-BF6A-4A33-B47A-7C50FCE2592D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  <c r="F91" i="1"/>
  <c r="F92" i="1"/>
  <c r="F93" i="1"/>
  <c r="F89" i="1"/>
  <c r="F52" i="1"/>
  <c r="F53" i="1"/>
  <c r="F54" i="1"/>
  <c r="F55" i="1"/>
  <c r="F50" i="1"/>
  <c r="F51" i="1"/>
  <c r="F49" i="1"/>
  <c r="F71" i="1"/>
  <c r="F82" i="1"/>
  <c r="F81" i="1"/>
  <c r="F80" i="1"/>
  <c r="F79" i="1"/>
  <c r="F78" i="1"/>
  <c r="F77" i="1"/>
  <c r="F76" i="1"/>
  <c r="F103" i="1"/>
  <c r="F11" i="1"/>
  <c r="F41" i="1"/>
  <c r="F94" i="1" l="1"/>
  <c r="F83" i="1"/>
  <c r="F40" i="1"/>
  <c r="F42" i="1"/>
  <c r="F43" i="1"/>
  <c r="F44" i="1"/>
  <c r="F39" i="1"/>
  <c r="F38" i="1"/>
  <c r="F33" i="1"/>
  <c r="F105" i="1" l="1"/>
  <c r="F12" i="1"/>
  <c r="F13" i="1"/>
  <c r="F14" i="1"/>
  <c r="F15" i="1"/>
  <c r="F16" i="1"/>
  <c r="F17" i="1"/>
  <c r="F18" i="1"/>
  <c r="F19" i="1"/>
  <c r="F20" i="1"/>
  <c r="F26" i="1"/>
  <c r="F27" i="1"/>
  <c r="F28" i="1"/>
  <c r="F29" i="1"/>
  <c r="F30" i="1"/>
  <c r="F31" i="1"/>
  <c r="F32" i="1"/>
  <c r="F56" i="1"/>
  <c r="F21" i="1" l="1"/>
  <c r="F34" i="1"/>
  <c r="F45" i="1"/>
  <c r="F58" i="1" l="1"/>
  <c r="F106" i="1" l="1"/>
  <c r="F59" i="1"/>
  <c r="F108" i="1" s="1"/>
  <c r="F112" i="1" s="1"/>
  <c r="F60" i="1" l="1"/>
  <c r="F111" i="1" s="1"/>
  <c r="F113" i="1" s="1"/>
</calcChain>
</file>

<file path=xl/sharedStrings.xml><?xml version="1.0" encoding="utf-8"?>
<sst xmlns="http://schemas.openxmlformats.org/spreadsheetml/2006/main" count="141" uniqueCount="126">
  <si>
    <t>Falls ja, bitte nur die Nettobeträge angeben</t>
  </si>
  <si>
    <t>Falls nein, bitte die Bruttobeträge angeben</t>
  </si>
  <si>
    <t>A Sachkosten</t>
  </si>
  <si>
    <t xml:space="preserve">Nr. </t>
  </si>
  <si>
    <t>Beschreibung</t>
  </si>
  <si>
    <t>Anzahl</t>
  </si>
  <si>
    <t xml:space="preserve">Einzelpreis </t>
  </si>
  <si>
    <t>Gesamtkosten</t>
  </si>
  <si>
    <t>A 1</t>
  </si>
  <si>
    <t>A 2</t>
  </si>
  <si>
    <t>A 3</t>
  </si>
  <si>
    <t>A 4</t>
  </si>
  <si>
    <t>A 5</t>
  </si>
  <si>
    <t>A 6</t>
  </si>
  <si>
    <t>A 7</t>
  </si>
  <si>
    <t>A 8</t>
  </si>
  <si>
    <t>A 9</t>
  </si>
  <si>
    <t>A 10</t>
  </si>
  <si>
    <t>Summe A</t>
  </si>
  <si>
    <t xml:space="preserve">B 1 </t>
  </si>
  <si>
    <t>B 2</t>
  </si>
  <si>
    <t>B 3</t>
  </si>
  <si>
    <t>B 4</t>
  </si>
  <si>
    <t>B 5</t>
  </si>
  <si>
    <t>B 6</t>
  </si>
  <si>
    <t>B 7</t>
  </si>
  <si>
    <t>B 8</t>
  </si>
  <si>
    <t>Summe B</t>
  </si>
  <si>
    <t>Honorarsatz pro Stunde</t>
  </si>
  <si>
    <t>Honorarkosten</t>
  </si>
  <si>
    <t>C 1</t>
  </si>
  <si>
    <t>C 2</t>
  </si>
  <si>
    <t>C 3</t>
  </si>
  <si>
    <t>C 4</t>
  </si>
  <si>
    <t>C 5</t>
  </si>
  <si>
    <t>C 6</t>
  </si>
  <si>
    <t>C 7</t>
  </si>
  <si>
    <t>Summe C</t>
  </si>
  <si>
    <t>Personalkosten</t>
  </si>
  <si>
    <t>D 1</t>
  </si>
  <si>
    <t>D 2</t>
  </si>
  <si>
    <t>D 3</t>
  </si>
  <si>
    <t>D 4</t>
  </si>
  <si>
    <t>D 5</t>
  </si>
  <si>
    <t>D 6</t>
  </si>
  <si>
    <t>D 7</t>
  </si>
  <si>
    <t>Summe D</t>
  </si>
  <si>
    <t>Gesamtbetrag</t>
  </si>
  <si>
    <t>Barmittel</t>
  </si>
  <si>
    <t>Eintrittsgelder</t>
  </si>
  <si>
    <t>Verkaufserlöse</t>
  </si>
  <si>
    <t>Beiträge</t>
  </si>
  <si>
    <t>Spenden</t>
  </si>
  <si>
    <t>Sonstiges</t>
  </si>
  <si>
    <t>Summe E</t>
  </si>
  <si>
    <t>Summe F</t>
  </si>
  <si>
    <t>Bei der Stiftung Naturschutz Berlin beantragte Zuwendung</t>
  </si>
  <si>
    <t>Ort, Datum</t>
  </si>
  <si>
    <t>Erläuterung</t>
  </si>
  <si>
    <r>
      <t xml:space="preserve">Bei </t>
    </r>
    <r>
      <rPr>
        <b/>
        <sz val="10"/>
        <rFont val="Arial"/>
        <family val="2"/>
      </rPr>
      <t>Fragen zum Ausfüllen des Formulars</t>
    </r>
    <r>
      <rPr>
        <sz val="10"/>
        <rFont val="Arial"/>
        <family val="2"/>
      </rPr>
      <t xml:space="preserve"> mailen Sie uns oder rufen Sie uns an: foerderprojekte@stiftung-naturschutz.de; 030 26394-178 oder -194</t>
    </r>
  </si>
  <si>
    <t>Ist der/die Antragsteller*in vorsteuerabzugsberechtigt?</t>
  </si>
  <si>
    <t>D Personalkosten (bei Ihnen sozialversicherungspflichtig beschäftigte Mitarbeiter*innen)</t>
  </si>
  <si>
    <t>Unterschrift Antragsteller*in</t>
  </si>
  <si>
    <r>
      <t xml:space="preserve">B Sachkosten Verwaltungsausgaben </t>
    </r>
    <r>
      <rPr>
        <b/>
        <sz val="9"/>
        <rFont val="Arial"/>
        <family val="2"/>
      </rPr>
      <t>(Büromaterialien, Portokosten, anteilige Kosten für Miete, Versicherungen, Internet, Telekommunikation, Bankgebühren, etc.)</t>
    </r>
  </si>
  <si>
    <t>Arbeitgeber* innen-brutto/
Monat (ggf. anteilig)</t>
  </si>
  <si>
    <t>Dauer der projektbezogenen Beschäftigung in Monaten (als Zahl angeben)</t>
  </si>
  <si>
    <t>Gesamte für das Projekt geplante Stunden</t>
  </si>
  <si>
    <t>Art der Tätigkeit</t>
  </si>
  <si>
    <t>Beschreibung der Tätigkeit</t>
  </si>
  <si>
    <t>E 6</t>
  </si>
  <si>
    <t>Beschreibung der ehrenamtlichen Tätigkeit</t>
  </si>
  <si>
    <t>I. Kostenplan:</t>
  </si>
  <si>
    <t>Projektbezogene Wochenstunden</t>
  </si>
  <si>
    <t>Summe G</t>
  </si>
  <si>
    <t>E 2</t>
  </si>
  <si>
    <t>E 1</t>
  </si>
  <si>
    <t>E 3</t>
  </si>
  <si>
    <t>E 4</t>
  </si>
  <si>
    <t>E 5</t>
  </si>
  <si>
    <t>F 1</t>
  </si>
  <si>
    <t>F 2</t>
  </si>
  <si>
    <t>F 3</t>
  </si>
  <si>
    <t>F 4</t>
  </si>
  <si>
    <t>F 5</t>
  </si>
  <si>
    <t>F 6</t>
  </si>
  <si>
    <t>G 1</t>
  </si>
  <si>
    <t>G 2</t>
  </si>
  <si>
    <t>G 3</t>
  </si>
  <si>
    <t>G 4</t>
  </si>
  <si>
    <t>G 5</t>
  </si>
  <si>
    <t>H 1</t>
  </si>
  <si>
    <t>H 2</t>
  </si>
  <si>
    <t>H 3</t>
  </si>
  <si>
    <t>H 4</t>
  </si>
  <si>
    <t>Summe H</t>
  </si>
  <si>
    <t>III. Fehlbetrag</t>
  </si>
  <si>
    <t>Summe Gesamtkosten</t>
  </si>
  <si>
    <t xml:space="preserve">Summe Projektkosten  </t>
  </si>
  <si>
    <t>E Eigenmittel</t>
  </si>
  <si>
    <t>F 7</t>
  </si>
  <si>
    <r>
      <t xml:space="preserve">H Drittmittel </t>
    </r>
    <r>
      <rPr>
        <sz val="10"/>
        <rFont val="Arial"/>
        <family val="2"/>
      </rPr>
      <t>(beantragt oder bewilligt)</t>
    </r>
  </si>
  <si>
    <t>Hinweis: Wenn die Drittmittel zweckgebunden oder bestimmten Positionen des Finanzplanes zugeordnet sind, bitte dies in einer Anlage genau angeben.</t>
  </si>
  <si>
    <t>Einsatz/ Nutzung geplant für:</t>
  </si>
  <si>
    <t>Mietkosten</t>
  </si>
  <si>
    <t>Nr.</t>
  </si>
  <si>
    <t>Bezeichnung der Drittmittel</t>
  </si>
  <si>
    <t>gegebenenfalls abzüglich in J erklärter Verzicht auf die Verwaltungskostenpauschale</t>
  </si>
  <si>
    <t xml:space="preserve">Entspricht einem prozentualen Anteil der Projektkosten in Höhe von: </t>
  </si>
  <si>
    <t>C Honorarkosten (freie Mitarbeiter*innen, Dozent*innen, ehrenamtlich geleistete Arbeitsstunden, etc.)</t>
  </si>
  <si>
    <t>Projektnummer und Projekttitel</t>
  </si>
  <si>
    <t>G Unbare Eigenleistung durch vorhandene Ausstattungsgegenstände</t>
  </si>
  <si>
    <t>F Unbare Eigenleistung durch ehrenamtlich geleistete Arbeitsstunden</t>
  </si>
  <si>
    <t xml:space="preserve">Bezeichnung des Gegenstandes </t>
  </si>
  <si>
    <t>(z.B. KfZ, Lastenfahrrad, Nähmaschine, 3D-Drucker, Werkzeuge, etc.)</t>
  </si>
  <si>
    <t>II. Finanzierungsplan - Eigenanteil</t>
  </si>
  <si>
    <t>Art und Beschreibung der Tätigkeit und dazugehörige
Eingruppierung in Anlehung an TV-L</t>
  </si>
  <si>
    <r>
      <t xml:space="preserve">Hinweis: Bitte geben Sie hier Arbeitsstunden an, die für das Projekt von Ehrenamtlichen geleistet werden </t>
    </r>
    <r>
      <rPr>
        <b/>
        <sz val="10"/>
        <color rgb="FFFF0000"/>
        <rFont val="Arial"/>
        <family val="2"/>
      </rPr>
      <t>und tragen diese UNBEDINGT auch in Bereich C ein</t>
    </r>
    <r>
      <rPr>
        <sz val="10"/>
        <color rgb="FFFF0000"/>
        <rFont val="Arial"/>
        <family val="2"/>
      </rPr>
      <t>. 
Bitte beachten Sie die unterschiedlichen Honorarsätze.</t>
    </r>
  </si>
  <si>
    <t>Art der ehrenamtlichen Tägigkeit (Auswahl zwischen Hilfstätigkeit = 15,00 €, Projektmitarbeit = 25,00 €, Projektleitung = 50,00 €)</t>
  </si>
  <si>
    <r>
      <t xml:space="preserve">Hinweis: Bitte geben Sie hier die Kosten an, die Sie hätten, wenn Sie die hier eingebrachten Gegenstände zu ortsüblichen Verlgeichspreisen mieten müssten. 
</t>
    </r>
    <r>
      <rPr>
        <b/>
        <sz val="10"/>
        <color rgb="FFFF0000"/>
        <rFont val="Arial"/>
        <family val="2"/>
      </rPr>
      <t>Bitte tragen Sie diese Kosten UNBEDINGT auch in Bereich A ein.</t>
    </r>
  </si>
  <si>
    <t>Hinweis: 7 % der Projektkosten sollen in der Regel als Eigenanteil eingebracht werden.</t>
  </si>
  <si>
    <r>
      <t xml:space="preserve">Hinweis: Wir gewähren prinzipiell bis zu 7 % Verwaltungskostenpauschale. Bereich B nur ausfüllen, wenn Sie </t>
    </r>
    <r>
      <rPr>
        <u/>
        <sz val="10"/>
        <color rgb="FFFF0000"/>
        <rFont val="Arial"/>
        <family val="2"/>
      </rPr>
      <t>nicht</t>
    </r>
    <r>
      <rPr>
        <sz val="10"/>
        <color rgb="FFFF0000"/>
        <rFont val="Arial"/>
        <family val="2"/>
      </rPr>
      <t xml:space="preserve"> die Pauschale in Anspruch nehmen wollen.</t>
    </r>
  </si>
  <si>
    <t>Summe Eigenanteil</t>
  </si>
  <si>
    <t>Hinweis: Wenn Sie keinen Eigenanteil in Höhe von 7 % einbringen können und die Bereiche E, F, G und H leer lassen, wird automatisch der Bereich J befüllt.</t>
  </si>
  <si>
    <t>J Verzicht auf 7 % Verwaltungskostenpauschale (statt Einbringen eines Eigenanteils)</t>
  </si>
  <si>
    <t xml:space="preserve">Gesamtkosten abzgl. Eigenanteil </t>
  </si>
  <si>
    <r>
      <t xml:space="preserve">zzgl. 7 % Verwaltungskostenpauschale </t>
    </r>
    <r>
      <rPr>
        <sz val="10"/>
        <color rgb="FFFF0000"/>
        <rFont val="Arial"/>
        <family val="2"/>
      </rPr>
      <t>(Hinweis: Wird automatisch berechnet, wenn Bereich B nicht ausgefüllt ist.)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</si>
</sst>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&quot; € &quot;;\-#,##0.00&quot; € &quot;;&quot; -&quot;#&quot; € &quot;;@\ "/>
    <numFmt numFmtId="165" formatCode="#,##0.00&quot; €&quot;"/>
  </numFmts>
  <fonts count="18"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Frutiger 55 Roman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0"/>
      <name val="Frutiger 55 Roman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51"/>
      </patternFill>
    </fill>
    <fill>
      <patternFill patternType="solid">
        <fgColor rgb="FFFFCCCC"/>
        <bgColor indexed="27"/>
      </patternFill>
    </fill>
    <fill>
      <patternFill patternType="solid">
        <fgColor rgb="FFFFCCCC"/>
        <bgColor indexed="41"/>
      </patternFill>
    </fill>
    <fill>
      <patternFill patternType="solid">
        <fgColor rgb="FFFFCCCC"/>
        <bgColor indexed="31"/>
      </patternFill>
    </fill>
    <fill>
      <patternFill patternType="solid">
        <fgColor rgb="FFFFCCCC"/>
        <bgColor indexed="24"/>
      </patternFill>
    </fill>
    <fill>
      <patternFill patternType="solid">
        <fgColor rgb="FFFFCCCC"/>
        <bgColor indexed="29"/>
      </patternFill>
    </fill>
    <fill>
      <patternFill patternType="solid">
        <fgColor rgb="FFFFCCCC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3" tint="0.79998168889431442"/>
        <bgColor indexed="13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rgb="FFFFCCCC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5" fillId="0" borderId="0" applyFill="0" applyBorder="0" applyAlignment="0" applyProtection="0"/>
    <xf numFmtId="9" fontId="5" fillId="0" borderId="0" applyFont="0" applyFill="0" applyBorder="0" applyAlignment="0" applyProtection="0"/>
  </cellStyleXfs>
  <cellXfs count="190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5" fontId="0" fillId="0" borderId="1" xfId="0" applyNumberFormat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/>
    <xf numFmtId="0" fontId="8" fillId="2" borderId="0" xfId="0" applyFont="1" applyFill="1"/>
    <xf numFmtId="0" fontId="7" fillId="3" borderId="0" xfId="0" applyFont="1" applyFill="1"/>
    <xf numFmtId="0" fontId="1" fillId="3" borderId="0" xfId="0" applyFont="1" applyFill="1"/>
    <xf numFmtId="0" fontId="3" fillId="0" borderId="0" xfId="0" applyFont="1"/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0" fillId="0" borderId="5" xfId="0" applyBorder="1" applyAlignment="1" applyProtection="1">
      <alignment wrapText="1"/>
      <protection locked="0"/>
    </xf>
    <xf numFmtId="0" fontId="1" fillId="6" borderId="14" xfId="0" applyFont="1" applyFill="1" applyBorder="1"/>
    <xf numFmtId="0" fontId="0" fillId="6" borderId="15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4" xfId="0" applyFill="1" applyBorder="1" applyAlignment="1">
      <alignment wrapText="1"/>
    </xf>
    <xf numFmtId="0" fontId="0" fillId="6" borderId="1" xfId="0" applyFill="1" applyBorder="1"/>
    <xf numFmtId="0" fontId="1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4" fillId="7" borderId="6" xfId="0" applyFont="1" applyFill="1" applyBorder="1" applyAlignment="1">
      <alignment horizontal="left" vertical="center"/>
    </xf>
    <xf numFmtId="0" fontId="0" fillId="7" borderId="4" xfId="0" applyFill="1" applyBorder="1"/>
    <xf numFmtId="0" fontId="0" fillId="7" borderId="1" xfId="0" applyFill="1" applyBorder="1"/>
    <xf numFmtId="0" fontId="0" fillId="8" borderId="4" xfId="0" applyFill="1" applyBorder="1" applyAlignment="1">
      <alignment vertical="center"/>
    </xf>
    <xf numFmtId="0" fontId="0" fillId="8" borderId="4" xfId="0" applyFill="1" applyBorder="1" applyAlignment="1">
      <alignment vertical="center" wrapText="1"/>
    </xf>
    <xf numFmtId="0" fontId="0" fillId="8" borderId="1" xfId="0" applyFill="1" applyBorder="1"/>
    <xf numFmtId="0" fontId="0" fillId="9" borderId="4" xfId="0" applyFill="1" applyBorder="1" applyAlignment="1">
      <alignment vertical="center"/>
    </xf>
    <xf numFmtId="0" fontId="0" fillId="9" borderId="4" xfId="0" applyFill="1" applyBorder="1" applyAlignment="1">
      <alignment vertical="center" wrapText="1"/>
    </xf>
    <xf numFmtId="0" fontId="0" fillId="9" borderId="1" xfId="0" applyFill="1" applyBorder="1"/>
    <xf numFmtId="0" fontId="13" fillId="9" borderId="4" xfId="0" applyFont="1" applyFill="1" applyBorder="1" applyAlignment="1">
      <alignment vertical="center" wrapText="1"/>
    </xf>
    <xf numFmtId="0" fontId="11" fillId="9" borderId="4" xfId="0" applyFont="1" applyFill="1" applyBorder="1" applyAlignment="1">
      <alignment vertical="center" wrapText="1"/>
    </xf>
    <xf numFmtId="0" fontId="0" fillId="12" borderId="1" xfId="0" applyFill="1" applyBorder="1"/>
    <xf numFmtId="0" fontId="1" fillId="14" borderId="3" xfId="0" applyFont="1" applyFill="1" applyBorder="1"/>
    <xf numFmtId="0" fontId="13" fillId="8" borderId="4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/>
    </xf>
    <xf numFmtId="0" fontId="0" fillId="16" borderId="4" xfId="0" applyFill="1" applyBorder="1" applyAlignment="1">
      <alignment vertical="center" wrapText="1"/>
    </xf>
    <xf numFmtId="0" fontId="0" fillId="16" borderId="1" xfId="0" applyFill="1" applyBorder="1"/>
    <xf numFmtId="0" fontId="0" fillId="0" borderId="6" xfId="0" applyBorder="1"/>
    <xf numFmtId="0" fontId="2" fillId="0" borderId="0" xfId="0" applyFont="1"/>
    <xf numFmtId="0" fontId="12" fillId="15" borderId="22" xfId="0" applyFont="1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8" borderId="4" xfId="0" applyFill="1" applyBorder="1" applyAlignment="1">
      <alignment horizontal="left" vertical="center"/>
    </xf>
    <xf numFmtId="0" fontId="7" fillId="0" borderId="0" xfId="0" applyFont="1"/>
    <xf numFmtId="0" fontId="1" fillId="10" borderId="28" xfId="0" applyFont="1" applyFill="1" applyBorder="1" applyAlignment="1">
      <alignment vertical="center"/>
    </xf>
    <xf numFmtId="0" fontId="1" fillId="10" borderId="29" xfId="0" applyFont="1" applyFill="1" applyBorder="1"/>
    <xf numFmtId="0" fontId="1" fillId="10" borderId="30" xfId="0" applyFont="1" applyFill="1" applyBorder="1"/>
    <xf numFmtId="0" fontId="0" fillId="2" borderId="16" xfId="0" applyFill="1" applyBorder="1"/>
    <xf numFmtId="0" fontId="0" fillId="16" borderId="4" xfId="0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0" fillId="19" borderId="1" xfId="0" applyFill="1" applyBorder="1" applyAlignment="1">
      <alignment horizontal="left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20" xfId="0" applyFill="1" applyBorder="1" applyAlignment="1">
      <alignment horizontal="center"/>
    </xf>
    <xf numFmtId="0" fontId="0" fillId="13" borderId="36" xfId="0" applyFill="1" applyBorder="1"/>
    <xf numFmtId="0" fontId="1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44" fontId="0" fillId="2" borderId="0" xfId="1" applyNumberFormat="1" applyFont="1" applyFill="1" applyBorder="1" applyAlignment="1" applyProtection="1"/>
    <xf numFmtId="44" fontId="0" fillId="2" borderId="0" xfId="0" applyNumberFormat="1" applyFill="1" applyAlignment="1">
      <alignment horizontal="left" vertical="top" wrapText="1"/>
    </xf>
    <xf numFmtId="44" fontId="0" fillId="2" borderId="0" xfId="0" applyNumberFormat="1" applyFill="1" applyAlignment="1">
      <alignment vertical="top" wrapText="1"/>
    </xf>
    <xf numFmtId="44" fontId="0" fillId="6" borderId="11" xfId="1" applyNumberFormat="1" applyFont="1" applyFill="1" applyBorder="1" applyAlignment="1" applyProtection="1"/>
    <xf numFmtId="44" fontId="0" fillId="0" borderId="11" xfId="1" applyNumberFormat="1" applyFont="1" applyFill="1" applyBorder="1" applyAlignment="1" applyProtection="1"/>
    <xf numFmtId="44" fontId="4" fillId="7" borderId="11" xfId="0" applyNumberFormat="1" applyFont="1" applyFill="1" applyBorder="1" applyAlignment="1">
      <alignment horizontal="left" vertical="center"/>
    </xf>
    <xf numFmtId="44" fontId="0" fillId="7" borderId="12" xfId="1" applyNumberFormat="1" applyFont="1" applyFill="1" applyBorder="1" applyAlignment="1" applyProtection="1"/>
    <xf numFmtId="44" fontId="0" fillId="7" borderId="11" xfId="1" applyNumberFormat="1" applyFont="1" applyFill="1" applyBorder="1" applyAlignment="1" applyProtection="1"/>
    <xf numFmtId="44" fontId="0" fillId="8" borderId="11" xfId="1" applyNumberFormat="1" applyFont="1" applyFill="1" applyBorder="1" applyAlignment="1" applyProtection="1">
      <alignment vertical="center"/>
    </xf>
    <xf numFmtId="44" fontId="0" fillId="8" borderId="11" xfId="1" applyNumberFormat="1" applyFont="1" applyFill="1" applyBorder="1" applyAlignment="1" applyProtection="1"/>
    <xf numFmtId="44" fontId="0" fillId="0" borderId="0" xfId="1" applyNumberFormat="1" applyFont="1" applyFill="1" applyBorder="1" applyAlignment="1" applyProtection="1"/>
    <xf numFmtId="44" fontId="0" fillId="9" borderId="11" xfId="1" applyNumberFormat="1" applyFont="1" applyFill="1" applyBorder="1" applyAlignment="1" applyProtection="1">
      <alignment vertical="center"/>
    </xf>
    <xf numFmtId="44" fontId="0" fillId="0" borderId="11" xfId="1" applyNumberFormat="1" applyFont="1" applyFill="1" applyBorder="1" applyAlignment="1" applyProtection="1">
      <protection locked="0"/>
    </xf>
    <xf numFmtId="44" fontId="0" fillId="9" borderId="11" xfId="1" applyNumberFormat="1" applyFont="1" applyFill="1" applyBorder="1" applyAlignment="1" applyProtection="1"/>
    <xf numFmtId="44" fontId="1" fillId="10" borderId="24" xfId="1" applyNumberFormat="1" applyFont="1" applyFill="1" applyBorder="1" applyAlignment="1" applyProtection="1">
      <alignment vertical="center"/>
    </xf>
    <xf numFmtId="44" fontId="0" fillId="5" borderId="11" xfId="1" applyNumberFormat="1" applyFont="1" applyFill="1" applyBorder="1" applyAlignment="1" applyProtection="1">
      <alignment horizontal="right"/>
    </xf>
    <xf numFmtId="44" fontId="0" fillId="12" borderId="11" xfId="1" applyNumberFormat="1" applyFont="1" applyFill="1" applyBorder="1" applyAlignment="1" applyProtection="1"/>
    <xf numFmtId="44" fontId="0" fillId="0" borderId="11" xfId="1" applyNumberFormat="1" applyFont="1" applyFill="1" applyBorder="1" applyAlignment="1" applyProtection="1">
      <alignment shrinkToFit="1"/>
      <protection locked="0"/>
    </xf>
    <xf numFmtId="44" fontId="0" fillId="2" borderId="16" xfId="1" applyNumberFormat="1" applyFont="1" applyFill="1" applyBorder="1" applyAlignment="1" applyProtection="1"/>
    <xf numFmtId="44" fontId="0" fillId="16" borderId="11" xfId="1" applyNumberFormat="1" applyFont="1" applyFill="1" applyBorder="1" applyAlignment="1" applyProtection="1">
      <alignment vertical="center"/>
    </xf>
    <xf numFmtId="44" fontId="0" fillId="16" borderId="11" xfId="1" applyNumberFormat="1" applyFont="1" applyFill="1" applyBorder="1" applyAlignment="1" applyProtection="1"/>
    <xf numFmtId="44" fontId="5" fillId="16" borderId="11" xfId="1" applyNumberFormat="1" applyFill="1" applyBorder="1" applyAlignment="1" applyProtection="1">
      <alignment vertical="center"/>
    </xf>
    <xf numFmtId="44" fontId="0" fillId="13" borderId="11" xfId="1" applyNumberFormat="1" applyFont="1" applyFill="1" applyBorder="1" applyAlignment="1" applyProtection="1"/>
    <xf numFmtId="44" fontId="1" fillId="14" borderId="11" xfId="1" applyNumberFormat="1" applyFont="1" applyFill="1" applyBorder="1" applyAlignment="1" applyProtection="1"/>
    <xf numFmtId="44" fontId="9" fillId="17" borderId="34" xfId="1" applyNumberFormat="1" applyFont="1" applyFill="1" applyBorder="1" applyAlignment="1" applyProtection="1">
      <alignment horizontal="right"/>
    </xf>
    <xf numFmtId="44" fontId="9" fillId="0" borderId="0" xfId="1" applyNumberFormat="1" applyFont="1" applyFill="1" applyBorder="1" applyAlignment="1" applyProtection="1">
      <alignment horizontal="right"/>
    </xf>
    <xf numFmtId="44" fontId="0" fillId="0" borderId="9" xfId="0" applyNumberFormat="1" applyBorder="1" applyAlignment="1">
      <alignment wrapText="1"/>
    </xf>
    <xf numFmtId="0" fontId="8" fillId="3" borderId="17" xfId="0" applyFont="1" applyFill="1" applyBorder="1"/>
    <xf numFmtId="0" fontId="0" fillId="3" borderId="17" xfId="0" applyFill="1" applyBorder="1"/>
    <xf numFmtId="0" fontId="0" fillId="3" borderId="16" xfId="0" applyFill="1" applyBorder="1" applyAlignment="1">
      <alignment horizontal="left"/>
    </xf>
    <xf numFmtId="44" fontId="0" fillId="3" borderId="13" xfId="2" applyNumberFormat="1" applyFont="1" applyFill="1" applyBorder="1" applyAlignment="1" applyProtection="1"/>
    <xf numFmtId="10" fontId="0" fillId="2" borderId="37" xfId="2" applyNumberFormat="1" applyFont="1" applyFill="1" applyBorder="1" applyAlignment="1" applyProtection="1"/>
    <xf numFmtId="0" fontId="0" fillId="0" borderId="2" xfId="0" applyBorder="1" applyAlignment="1" applyProtection="1">
      <alignment horizontal="left" wrapText="1"/>
      <protection locked="0"/>
    </xf>
    <xf numFmtId="44" fontId="1" fillId="15" borderId="21" xfId="0" applyNumberFormat="1" applyFont="1" applyFill="1" applyBorder="1"/>
    <xf numFmtId="44" fontId="2" fillId="15" borderId="21" xfId="0" applyNumberFormat="1" applyFont="1" applyFill="1" applyBorder="1"/>
    <xf numFmtId="0" fontId="0" fillId="16" borderId="2" xfId="0" applyFill="1" applyBorder="1" applyAlignment="1">
      <alignment vertical="center"/>
    </xf>
    <xf numFmtId="0" fontId="0" fillId="16" borderId="23" xfId="0" applyFill="1" applyBorder="1" applyAlignment="1">
      <alignment vertical="center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16" borderId="38" xfId="0" applyFill="1" applyBorder="1" applyAlignment="1">
      <alignment vertical="center"/>
    </xf>
    <xf numFmtId="0" fontId="0" fillId="16" borderId="39" xfId="0" applyFill="1" applyBorder="1" applyAlignment="1">
      <alignment vertical="center"/>
    </xf>
    <xf numFmtId="0" fontId="0" fillId="0" borderId="2" xfId="0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16" borderId="21" xfId="0" applyFill="1" applyBorder="1" applyAlignment="1">
      <alignment vertical="center"/>
    </xf>
    <xf numFmtId="0" fontId="13" fillId="16" borderId="2" xfId="0" applyFont="1" applyFill="1" applyBorder="1" applyAlignment="1">
      <alignment vertical="center"/>
    </xf>
    <xf numFmtId="44" fontId="1" fillId="20" borderId="21" xfId="1" applyNumberFormat="1" applyFont="1" applyFill="1" applyBorder="1" applyAlignment="1" applyProtection="1">
      <alignment vertical="center"/>
    </xf>
    <xf numFmtId="0" fontId="0" fillId="15" borderId="41" xfId="0" applyFill="1" applyBorder="1"/>
    <xf numFmtId="0" fontId="8" fillId="18" borderId="31" xfId="0" applyFont="1" applyFill="1" applyBorder="1" applyAlignment="1">
      <alignment vertical="center" wrapText="1"/>
    </xf>
    <xf numFmtId="0" fontId="8" fillId="18" borderId="17" xfId="0" applyFont="1" applyFill="1" applyBorder="1" applyAlignment="1">
      <alignment vertical="center" wrapText="1"/>
    </xf>
    <xf numFmtId="0" fontId="8" fillId="18" borderId="9" xfId="0" applyFont="1" applyFill="1" applyBorder="1" applyAlignment="1">
      <alignment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8" borderId="14" xfId="0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0" fontId="1" fillId="8" borderId="2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2" fillId="11" borderId="40" xfId="0" applyFont="1" applyFill="1" applyBorder="1" applyAlignment="1" applyProtection="1">
      <alignment horizontal="left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0" fontId="1" fillId="12" borderId="2" xfId="0" applyFont="1" applyFill="1" applyBorder="1" applyAlignment="1">
      <alignment horizontal="left"/>
    </xf>
    <xf numFmtId="0" fontId="1" fillId="12" borderId="3" xfId="0" applyFont="1" applyFill="1" applyBorder="1" applyAlignment="1">
      <alignment horizontal="left"/>
    </xf>
    <xf numFmtId="0" fontId="1" fillId="12" borderId="6" xfId="0" applyFont="1" applyFill="1" applyBorder="1" applyAlignment="1">
      <alignment horizontal="left"/>
    </xf>
    <xf numFmtId="0" fontId="0" fillId="5" borderId="8" xfId="0" applyFill="1" applyBorder="1" applyAlignment="1">
      <alignment horizontal="left" wrapText="1"/>
    </xf>
    <xf numFmtId="0" fontId="0" fillId="5" borderId="17" xfId="0" applyFill="1" applyBorder="1" applyAlignment="1">
      <alignment horizontal="left" wrapText="1"/>
    </xf>
    <xf numFmtId="0" fontId="0" fillId="5" borderId="32" xfId="0" applyFill="1" applyBorder="1" applyAlignment="1">
      <alignment horizontal="left" wrapText="1"/>
    </xf>
    <xf numFmtId="0" fontId="1" fillId="20" borderId="8" xfId="0" applyFont="1" applyFill="1" applyBorder="1" applyAlignment="1">
      <alignment horizontal="left" vertical="center"/>
    </xf>
    <xf numFmtId="0" fontId="1" fillId="20" borderId="17" xfId="0" applyFont="1" applyFill="1" applyBorder="1" applyAlignment="1">
      <alignment horizontal="left" vertical="center"/>
    </xf>
    <xf numFmtId="0" fontId="1" fillId="20" borderId="9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12" fillId="12" borderId="21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0" fillId="6" borderId="6" xfId="0" applyFill="1" applyBorder="1"/>
    <xf numFmtId="0" fontId="0" fillId="6" borderId="10" xfId="0" applyFill="1" applyBorder="1"/>
    <xf numFmtId="0" fontId="8" fillId="4" borderId="1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0" xfId="0" applyFont="1" applyFill="1" applyBorder="1"/>
    <xf numFmtId="0" fontId="0" fillId="2" borderId="21" xfId="0" applyFill="1" applyBorder="1" applyAlignment="1" applyProtection="1">
      <alignment horizontal="center" vertical="center"/>
      <protection locked="0"/>
    </xf>
    <xf numFmtId="0" fontId="1" fillId="16" borderId="18" xfId="0" applyFont="1" applyFill="1" applyBorder="1" applyAlignment="1">
      <alignment horizontal="left"/>
    </xf>
    <xf numFmtId="0" fontId="1" fillId="16" borderId="7" xfId="0" applyFont="1" applyFill="1" applyBorder="1" applyAlignment="1">
      <alignment horizontal="left"/>
    </xf>
    <xf numFmtId="0" fontId="1" fillId="16" borderId="19" xfId="0" applyFont="1" applyFill="1" applyBorder="1" applyAlignment="1">
      <alignment horizontal="left"/>
    </xf>
    <xf numFmtId="0" fontId="1" fillId="16" borderId="14" xfId="0" applyFont="1" applyFill="1" applyBorder="1" applyAlignment="1">
      <alignment horizontal="left"/>
    </xf>
    <xf numFmtId="0" fontId="1" fillId="16" borderId="15" xfId="0" applyFont="1" applyFill="1" applyBorder="1" applyAlignment="1">
      <alignment horizontal="left"/>
    </xf>
    <xf numFmtId="0" fontId="1" fillId="16" borderId="27" xfId="0" applyFont="1" applyFill="1" applyBorder="1" applyAlignment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17" borderId="8" xfId="0" applyFont="1" applyFill="1" applyBorder="1" applyAlignment="1">
      <alignment horizontal="left" vertical="center"/>
    </xf>
    <xf numFmtId="0" fontId="2" fillId="17" borderId="17" xfId="0" applyFont="1" applyFill="1" applyBorder="1" applyAlignment="1">
      <alignment horizontal="left" vertical="center"/>
    </xf>
    <xf numFmtId="0" fontId="2" fillId="17" borderId="3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19" borderId="2" xfId="0" applyFill="1" applyBorder="1" applyAlignment="1" applyProtection="1">
      <alignment horizontal="left"/>
      <protection locked="0"/>
    </xf>
    <xf numFmtId="0" fontId="0" fillId="19" borderId="3" xfId="0" applyFill="1" applyBorder="1" applyAlignment="1" applyProtection="1">
      <alignment horizontal="left"/>
      <protection locked="0"/>
    </xf>
    <xf numFmtId="0" fontId="0" fillId="19" borderId="6" xfId="0" applyFill="1" applyBorder="1" applyAlignment="1" applyProtection="1">
      <alignment horizontal="left"/>
      <protection locked="0"/>
    </xf>
    <xf numFmtId="0" fontId="1" fillId="13" borderId="2" xfId="0" applyFont="1" applyFill="1" applyBorder="1" applyAlignment="1">
      <alignment horizontal="left"/>
    </xf>
    <xf numFmtId="0" fontId="1" fillId="13" borderId="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4" fillId="14" borderId="33" xfId="0" applyFont="1" applyFill="1" applyBorder="1" applyAlignment="1">
      <alignment horizontal="left" vertical="center"/>
    </xf>
    <xf numFmtId="0" fontId="4" fillId="14" borderId="15" xfId="0" applyFont="1" applyFill="1" applyBorder="1" applyAlignment="1">
      <alignment horizontal="left" vertical="center"/>
    </xf>
    <xf numFmtId="0" fontId="0" fillId="0" borderId="15" xfId="0" applyBorder="1" applyProtection="1">
      <protection locked="0"/>
    </xf>
    <xf numFmtId="0" fontId="0" fillId="2" borderId="29" xfId="0" applyFill="1" applyBorder="1" applyAlignment="1">
      <alignment horizontal="left"/>
    </xf>
    <xf numFmtId="0" fontId="0" fillId="2" borderId="7" xfId="0" applyFill="1" applyBorder="1" applyProtection="1">
      <protection locked="0"/>
    </xf>
    <xf numFmtId="0" fontId="1" fillId="15" borderId="21" xfId="0" applyFont="1" applyFill="1" applyBorder="1" applyAlignment="1">
      <alignment horizontal="left" vertical="center" wrapText="1"/>
    </xf>
    <xf numFmtId="0" fontId="1" fillId="15" borderId="8" xfId="0" applyFont="1" applyFill="1" applyBorder="1" applyAlignment="1">
      <alignment horizontal="left" vertical="center" wrapText="1"/>
    </xf>
    <xf numFmtId="0" fontId="1" fillId="15" borderId="17" xfId="0" applyFont="1" applyFill="1" applyBorder="1" applyAlignment="1">
      <alignment horizontal="left" vertical="center" wrapText="1"/>
    </xf>
    <xf numFmtId="0" fontId="1" fillId="15" borderId="9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wrapText="1"/>
    </xf>
    <xf numFmtId="0" fontId="0" fillId="0" borderId="17" xfId="0" applyBorder="1" applyAlignment="1">
      <alignment horizontal="left" wrapText="1"/>
    </xf>
  </cellXfs>
  <cellStyles count="3">
    <cellStyle name="Prozent" xfId="2" builtinId="5"/>
    <cellStyle name="Standard" xfId="0" builtinId="0"/>
    <cellStyle name="Währung" xfId="1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  <fill>
        <patternFill>
          <bgColor theme="5" tint="0.79998168889431442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D4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FF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161925</xdr:rowOff>
        </xdr:from>
        <xdr:to>
          <xdr:col>0</xdr:col>
          <xdr:colOff>552450</xdr:colOff>
          <xdr:row>2</xdr:row>
          <xdr:rowOff>19050</xdr:rowOff>
        </xdr:to>
        <xdr:sp macro="" textlink="">
          <xdr:nvSpPr>
            <xdr:cNvPr id="1030" name="Check Box 5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</xdr:row>
          <xdr:rowOff>0</xdr:rowOff>
        </xdr:from>
        <xdr:to>
          <xdr:col>1</xdr:col>
          <xdr:colOff>1095375</xdr:colOff>
          <xdr:row>2</xdr:row>
          <xdr:rowOff>19050</xdr:rowOff>
        </xdr:to>
        <xdr:sp macro="" textlink="">
          <xdr:nvSpPr>
            <xdr:cNvPr id="1031" name="Check Box 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</sheetPr>
  <dimension ref="A1:F116"/>
  <sheetViews>
    <sheetView showGridLines="0" tabSelected="1" topLeftCell="A74" zoomScaleNormal="100" zoomScaleSheetLayoutView="100" zoomScalePageLayoutView="80" workbookViewId="0">
      <selection activeCell="C38" sqref="C38:D38"/>
    </sheetView>
  </sheetViews>
  <sheetFormatPr baseColWidth="10" defaultColWidth="11.42578125" defaultRowHeight="12.75"/>
  <cols>
    <col min="1" max="1" width="8.28515625" customWidth="1"/>
    <col min="2" max="2" width="57.42578125" customWidth="1"/>
    <col min="3" max="3" width="15.7109375" customWidth="1"/>
    <col min="4" max="4" width="14.7109375" customWidth="1"/>
    <col min="5" max="5" width="60.28515625" customWidth="1"/>
    <col min="6" max="6" width="17.42578125" style="73" customWidth="1"/>
  </cols>
  <sheetData>
    <row r="1" spans="1:6" ht="15">
      <c r="A1" s="12" t="s">
        <v>60</v>
      </c>
      <c r="B1" s="12"/>
      <c r="C1" s="1"/>
      <c r="D1" s="2"/>
      <c r="E1" s="2"/>
      <c r="F1" s="63"/>
    </row>
    <row r="2" spans="1:6" ht="12.75" customHeight="1">
      <c r="A2" s="3"/>
      <c r="B2" s="11"/>
      <c r="C2" s="1"/>
      <c r="D2" s="140" t="s">
        <v>59</v>
      </c>
      <c r="E2" s="140"/>
      <c r="F2" s="140"/>
    </row>
    <row r="3" spans="1:6" ht="15">
      <c r="A3" s="12" t="s">
        <v>0</v>
      </c>
      <c r="B3" s="13"/>
      <c r="C3" s="1"/>
      <c r="D3" s="140"/>
      <c r="E3" s="140"/>
      <c r="F3" s="140"/>
    </row>
    <row r="4" spans="1:6" ht="15">
      <c r="A4" s="12" t="s">
        <v>1</v>
      </c>
      <c r="B4" s="13"/>
      <c r="C4" s="1"/>
      <c r="D4" s="140"/>
      <c r="E4" s="140"/>
      <c r="F4" s="140"/>
    </row>
    <row r="5" spans="1:6" ht="15">
      <c r="A5" s="50"/>
      <c r="B5" s="10"/>
      <c r="C5" s="1"/>
      <c r="D5" s="16"/>
      <c r="E5" s="16"/>
      <c r="F5" s="64"/>
    </row>
    <row r="6" spans="1:6" ht="15">
      <c r="A6" s="121" t="s">
        <v>109</v>
      </c>
      <c r="B6" s="121"/>
      <c r="C6" s="2"/>
      <c r="D6" s="15"/>
      <c r="E6" s="15"/>
      <c r="F6" s="65"/>
    </row>
    <row r="7" spans="1:6" ht="21" customHeight="1">
      <c r="A7" s="148"/>
      <c r="B7" s="148"/>
      <c r="C7" s="148"/>
      <c r="D7" s="148"/>
      <c r="E7" s="148"/>
      <c r="F7" s="148"/>
    </row>
    <row r="8" spans="1:6" ht="28.15" customHeight="1">
      <c r="A8" s="122" t="s">
        <v>71</v>
      </c>
      <c r="B8" s="122"/>
      <c r="C8" s="2"/>
      <c r="D8" s="2"/>
      <c r="E8" s="2"/>
      <c r="F8" s="63"/>
    </row>
    <row r="9" spans="1:6" ht="15">
      <c r="A9" s="18" t="s">
        <v>2</v>
      </c>
      <c r="B9" s="19"/>
      <c r="C9" s="20"/>
      <c r="D9" s="20"/>
      <c r="E9" s="141"/>
      <c r="F9" s="142"/>
    </row>
    <row r="10" spans="1:6">
      <c r="A10" s="21" t="s">
        <v>3</v>
      </c>
      <c r="B10" s="21" t="s">
        <v>4</v>
      </c>
      <c r="C10" s="21" t="s">
        <v>5</v>
      </c>
      <c r="D10" s="21" t="s">
        <v>6</v>
      </c>
      <c r="E10" s="22" t="s">
        <v>58</v>
      </c>
      <c r="F10" s="66" t="s">
        <v>7</v>
      </c>
    </row>
    <row r="11" spans="1:6">
      <c r="A11" s="4" t="s">
        <v>8</v>
      </c>
      <c r="B11" s="58"/>
      <c r="C11" s="6"/>
      <c r="D11" s="7"/>
      <c r="E11" s="5"/>
      <c r="F11" s="67">
        <f>C11*D11</f>
        <v>0</v>
      </c>
    </row>
    <row r="12" spans="1:6">
      <c r="A12" s="4" t="s">
        <v>9</v>
      </c>
      <c r="B12" s="5"/>
      <c r="C12" s="6"/>
      <c r="D12" s="7"/>
      <c r="E12" s="5"/>
      <c r="F12" s="67">
        <f t="shared" ref="F12:F20" si="0">C12*D12</f>
        <v>0</v>
      </c>
    </row>
    <row r="13" spans="1:6">
      <c r="A13" s="4" t="s">
        <v>10</v>
      </c>
      <c r="B13" s="5"/>
      <c r="C13" s="6"/>
      <c r="D13" s="7"/>
      <c r="E13" s="5"/>
      <c r="F13" s="67">
        <f t="shared" si="0"/>
        <v>0</v>
      </c>
    </row>
    <row r="14" spans="1:6">
      <c r="A14" s="4" t="s">
        <v>11</v>
      </c>
      <c r="B14" s="5"/>
      <c r="C14" s="6"/>
      <c r="D14" s="7"/>
      <c r="E14" s="5"/>
      <c r="F14" s="67">
        <f t="shared" si="0"/>
        <v>0</v>
      </c>
    </row>
    <row r="15" spans="1:6">
      <c r="A15" s="4" t="s">
        <v>12</v>
      </c>
      <c r="B15" s="5"/>
      <c r="C15" s="6"/>
      <c r="D15" s="7"/>
      <c r="E15" s="5"/>
      <c r="F15" s="67">
        <f t="shared" si="0"/>
        <v>0</v>
      </c>
    </row>
    <row r="16" spans="1:6">
      <c r="A16" s="4" t="s">
        <v>13</v>
      </c>
      <c r="B16" s="5"/>
      <c r="C16" s="6"/>
      <c r="D16" s="7"/>
      <c r="E16" s="5"/>
      <c r="F16" s="67">
        <f t="shared" si="0"/>
        <v>0</v>
      </c>
    </row>
    <row r="17" spans="1:6">
      <c r="A17" s="4" t="s">
        <v>14</v>
      </c>
      <c r="B17" s="5"/>
      <c r="C17" s="6"/>
      <c r="D17" s="7"/>
      <c r="E17" s="5"/>
      <c r="F17" s="67">
        <f t="shared" si="0"/>
        <v>0</v>
      </c>
    </row>
    <row r="18" spans="1:6">
      <c r="A18" s="4" t="s">
        <v>15</v>
      </c>
      <c r="B18" s="5"/>
      <c r="C18" s="6"/>
      <c r="D18" s="7"/>
      <c r="E18" s="5"/>
      <c r="F18" s="67">
        <f t="shared" si="0"/>
        <v>0</v>
      </c>
    </row>
    <row r="19" spans="1:6">
      <c r="A19" s="4" t="s">
        <v>16</v>
      </c>
      <c r="B19" s="5"/>
      <c r="C19" s="6"/>
      <c r="D19" s="7"/>
      <c r="E19" s="5"/>
      <c r="F19" s="67">
        <f t="shared" si="0"/>
        <v>0</v>
      </c>
    </row>
    <row r="20" spans="1:6">
      <c r="A20" s="4" t="s">
        <v>17</v>
      </c>
      <c r="B20" s="5"/>
      <c r="C20" s="6"/>
      <c r="D20" s="7"/>
      <c r="E20" s="5"/>
      <c r="F20" s="67">
        <f t="shared" si="0"/>
        <v>0</v>
      </c>
    </row>
    <row r="21" spans="1:6" s="14" customFormat="1">
      <c r="A21" s="2"/>
      <c r="B21" s="2"/>
      <c r="C21" s="2"/>
      <c r="D21" s="2"/>
      <c r="E21" s="23" t="s">
        <v>18</v>
      </c>
      <c r="F21" s="66">
        <f>SUM(F11:F20)</f>
        <v>0</v>
      </c>
    </row>
    <row r="22" spans="1:6" s="14" customFormat="1">
      <c r="A22" s="2"/>
      <c r="B22" s="2"/>
      <c r="C22" s="2"/>
      <c r="D22" s="2"/>
      <c r="E22" s="2"/>
      <c r="F22" s="63"/>
    </row>
    <row r="23" spans="1:6" s="14" customFormat="1" ht="15.75">
      <c r="A23" s="24" t="s">
        <v>63</v>
      </c>
      <c r="B23" s="25"/>
      <c r="C23" s="26"/>
      <c r="D23" s="27"/>
      <c r="E23" s="28"/>
      <c r="F23" s="68"/>
    </row>
    <row r="24" spans="1:6" s="14" customFormat="1" ht="16.899999999999999" customHeight="1">
      <c r="A24" s="143" t="s">
        <v>120</v>
      </c>
      <c r="B24" s="143"/>
      <c r="C24" s="143"/>
      <c r="D24" s="143"/>
      <c r="E24" s="143"/>
      <c r="F24" s="144"/>
    </row>
    <row r="25" spans="1:6" s="14" customFormat="1">
      <c r="A25" s="48" t="s">
        <v>3</v>
      </c>
      <c r="B25" s="29" t="s">
        <v>4</v>
      </c>
      <c r="C25" s="29" t="s">
        <v>5</v>
      </c>
      <c r="D25" s="29" t="s">
        <v>6</v>
      </c>
      <c r="E25" s="29" t="s">
        <v>58</v>
      </c>
      <c r="F25" s="69" t="s">
        <v>7</v>
      </c>
    </row>
    <row r="26" spans="1:6" s="14" customFormat="1">
      <c r="A26" s="4" t="s">
        <v>19</v>
      </c>
      <c r="B26" s="5"/>
      <c r="C26" s="6"/>
      <c r="D26" s="7"/>
      <c r="E26" s="5"/>
      <c r="F26" s="67">
        <f t="shared" ref="F26:F32" si="1">C26*D26</f>
        <v>0</v>
      </c>
    </row>
    <row r="27" spans="1:6" s="14" customFormat="1">
      <c r="A27" s="4" t="s">
        <v>20</v>
      </c>
      <c r="B27" s="5"/>
      <c r="C27" s="6"/>
      <c r="D27" s="7"/>
      <c r="E27" s="5"/>
      <c r="F27" s="67">
        <f t="shared" si="1"/>
        <v>0</v>
      </c>
    </row>
    <row r="28" spans="1:6" s="14" customFormat="1">
      <c r="A28" s="4" t="s">
        <v>21</v>
      </c>
      <c r="B28" s="5"/>
      <c r="C28" s="6"/>
      <c r="D28" s="7"/>
      <c r="E28" s="5"/>
      <c r="F28" s="67">
        <f t="shared" si="1"/>
        <v>0</v>
      </c>
    </row>
    <row r="29" spans="1:6" s="14" customFormat="1">
      <c r="A29" s="4" t="s">
        <v>22</v>
      </c>
      <c r="B29" s="5"/>
      <c r="C29" s="6"/>
      <c r="D29" s="7"/>
      <c r="E29" s="5"/>
      <c r="F29" s="67">
        <f t="shared" si="1"/>
        <v>0</v>
      </c>
    </row>
    <row r="30" spans="1:6" s="14" customFormat="1">
      <c r="A30" s="4" t="s">
        <v>23</v>
      </c>
      <c r="B30" s="5"/>
      <c r="C30" s="6"/>
      <c r="D30" s="7"/>
      <c r="E30" s="5"/>
      <c r="F30" s="67">
        <f t="shared" si="1"/>
        <v>0</v>
      </c>
    </row>
    <row r="31" spans="1:6" s="14" customFormat="1">
      <c r="A31" s="4" t="s">
        <v>24</v>
      </c>
      <c r="B31" s="5"/>
      <c r="C31" s="6"/>
      <c r="D31" s="7"/>
      <c r="E31" s="5"/>
      <c r="F31" s="67">
        <f t="shared" si="1"/>
        <v>0</v>
      </c>
    </row>
    <row r="32" spans="1:6" s="14" customFormat="1">
      <c r="A32" s="4" t="s">
        <v>25</v>
      </c>
      <c r="B32" s="5"/>
      <c r="C32" s="6"/>
      <c r="D32" s="7"/>
      <c r="E32" s="5"/>
      <c r="F32" s="67">
        <f t="shared" si="1"/>
        <v>0</v>
      </c>
    </row>
    <row r="33" spans="1:6" s="14" customFormat="1">
      <c r="A33" s="4" t="s">
        <v>26</v>
      </c>
      <c r="B33" s="5"/>
      <c r="C33" s="6"/>
      <c r="D33" s="7"/>
      <c r="E33" s="5"/>
      <c r="F33" s="67">
        <f>C33*D33</f>
        <v>0</v>
      </c>
    </row>
    <row r="34" spans="1:6">
      <c r="A34" s="2"/>
      <c r="B34" s="2"/>
      <c r="C34" s="2"/>
      <c r="D34" s="2"/>
      <c r="E34" s="30" t="s">
        <v>27</v>
      </c>
      <c r="F34" s="70">
        <f>SUM(F26:F33)</f>
        <v>0</v>
      </c>
    </row>
    <row r="35" spans="1:6">
      <c r="A35" s="2"/>
      <c r="B35" s="2"/>
      <c r="C35" s="2"/>
      <c r="D35" s="2"/>
      <c r="E35" s="2"/>
      <c r="F35" s="63"/>
    </row>
    <row r="36" spans="1:6" ht="15">
      <c r="A36" s="118" t="s">
        <v>108</v>
      </c>
      <c r="B36" s="119"/>
      <c r="C36" s="119"/>
      <c r="D36" s="119"/>
      <c r="E36" s="119"/>
      <c r="F36" s="120"/>
    </row>
    <row r="37" spans="1:6" ht="36">
      <c r="A37" s="49" t="s">
        <v>3</v>
      </c>
      <c r="B37" s="31" t="s">
        <v>67</v>
      </c>
      <c r="C37" s="41" t="s">
        <v>66</v>
      </c>
      <c r="D37" s="32" t="s">
        <v>28</v>
      </c>
      <c r="E37" s="31" t="s">
        <v>68</v>
      </c>
      <c r="F37" s="71" t="s">
        <v>29</v>
      </c>
    </row>
    <row r="38" spans="1:6">
      <c r="A38" s="4" t="s">
        <v>30</v>
      </c>
      <c r="B38" s="5"/>
      <c r="C38" s="5"/>
      <c r="D38" s="7"/>
      <c r="E38" s="5"/>
      <c r="F38" s="67">
        <f>C38*D38</f>
        <v>0</v>
      </c>
    </row>
    <row r="39" spans="1:6">
      <c r="A39" s="4" t="s">
        <v>31</v>
      </c>
      <c r="B39" s="5"/>
      <c r="C39" s="5"/>
      <c r="D39" s="7"/>
      <c r="E39" s="5"/>
      <c r="F39" s="67">
        <f>C39*D39</f>
        <v>0</v>
      </c>
    </row>
    <row r="40" spans="1:6">
      <c r="A40" s="4" t="s">
        <v>32</v>
      </c>
      <c r="B40" s="5"/>
      <c r="C40" s="5"/>
      <c r="D40" s="7"/>
      <c r="E40" s="5"/>
      <c r="F40" s="67">
        <f t="shared" ref="F40:F44" si="2">C40*D40</f>
        <v>0</v>
      </c>
    </row>
    <row r="41" spans="1:6">
      <c r="A41" s="4" t="s">
        <v>33</v>
      </c>
      <c r="B41" s="5"/>
      <c r="C41" s="5"/>
      <c r="D41" s="7"/>
      <c r="E41" s="5"/>
      <c r="F41" s="67">
        <f t="shared" si="2"/>
        <v>0</v>
      </c>
    </row>
    <row r="42" spans="1:6">
      <c r="A42" s="4" t="s">
        <v>34</v>
      </c>
      <c r="B42" s="5"/>
      <c r="C42" s="17"/>
      <c r="D42" s="7"/>
      <c r="E42" s="5"/>
      <c r="F42" s="67">
        <f t="shared" si="2"/>
        <v>0</v>
      </c>
    </row>
    <row r="43" spans="1:6">
      <c r="A43" s="4" t="s">
        <v>35</v>
      </c>
      <c r="B43" s="5"/>
      <c r="C43" s="5"/>
      <c r="D43" s="7"/>
      <c r="E43" s="5"/>
      <c r="F43" s="67">
        <f t="shared" si="2"/>
        <v>0</v>
      </c>
    </row>
    <row r="44" spans="1:6">
      <c r="A44" s="4" t="s">
        <v>36</v>
      </c>
      <c r="B44" s="5"/>
      <c r="C44" s="5"/>
      <c r="D44" s="7"/>
      <c r="E44" s="5"/>
      <c r="F44" s="67">
        <f t="shared" si="2"/>
        <v>0</v>
      </c>
    </row>
    <row r="45" spans="1:6">
      <c r="A45" s="2"/>
      <c r="B45" s="2"/>
      <c r="C45" s="2"/>
      <c r="D45" s="2"/>
      <c r="E45" s="33" t="s">
        <v>37</v>
      </c>
      <c r="F45" s="72">
        <f>SUM(F38:F44)</f>
        <v>0</v>
      </c>
    </row>
    <row r="46" spans="1:6">
      <c r="A46" s="2"/>
      <c r="B46" s="2"/>
      <c r="C46" s="2"/>
      <c r="D46" s="2"/>
    </row>
    <row r="47" spans="1:6" ht="15">
      <c r="A47" s="145" t="s">
        <v>61</v>
      </c>
      <c r="B47" s="146"/>
      <c r="C47" s="146"/>
      <c r="D47" s="146"/>
      <c r="E47" s="146"/>
      <c r="F47" s="147"/>
    </row>
    <row r="48" spans="1:6" s="10" customFormat="1" ht="33.75">
      <c r="A48" s="34" t="s">
        <v>3</v>
      </c>
      <c r="B48" s="35" t="s">
        <v>115</v>
      </c>
      <c r="C48" s="37" t="s">
        <v>72</v>
      </c>
      <c r="D48" s="38" t="s">
        <v>64</v>
      </c>
      <c r="E48" s="35" t="s">
        <v>65</v>
      </c>
      <c r="F48" s="74" t="s">
        <v>38</v>
      </c>
    </row>
    <row r="49" spans="1:6">
      <c r="A49" s="4" t="s">
        <v>39</v>
      </c>
      <c r="B49" s="5"/>
      <c r="C49" s="6"/>
      <c r="D49" s="7"/>
      <c r="E49" s="5"/>
      <c r="F49" s="75">
        <f>D49*E49</f>
        <v>0</v>
      </c>
    </row>
    <row r="50" spans="1:6">
      <c r="A50" s="4" t="s">
        <v>40</v>
      </c>
      <c r="B50" s="5"/>
      <c r="C50" s="6"/>
      <c r="D50" s="7"/>
      <c r="E50" s="5"/>
      <c r="F50" s="75">
        <f t="shared" ref="F50:F55" si="3">D50*E50</f>
        <v>0</v>
      </c>
    </row>
    <row r="51" spans="1:6">
      <c r="A51" s="4" t="s">
        <v>41</v>
      </c>
      <c r="B51" s="5"/>
      <c r="C51" s="6"/>
      <c r="D51" s="7"/>
      <c r="E51" s="5"/>
      <c r="F51" s="75">
        <f t="shared" si="3"/>
        <v>0</v>
      </c>
    </row>
    <row r="52" spans="1:6">
      <c r="A52" s="4" t="s">
        <v>42</v>
      </c>
      <c r="B52" s="5"/>
      <c r="C52" s="6"/>
      <c r="D52" s="7"/>
      <c r="E52" s="5"/>
      <c r="F52" s="75">
        <f t="shared" si="3"/>
        <v>0</v>
      </c>
    </row>
    <row r="53" spans="1:6">
      <c r="A53" s="4" t="s">
        <v>43</v>
      </c>
      <c r="B53" s="5"/>
      <c r="C53" s="6"/>
      <c r="D53" s="7"/>
      <c r="E53" s="5"/>
      <c r="F53" s="75">
        <f t="shared" si="3"/>
        <v>0</v>
      </c>
    </row>
    <row r="54" spans="1:6">
      <c r="A54" s="4" t="s">
        <v>44</v>
      </c>
      <c r="B54" s="5"/>
      <c r="C54" s="6"/>
      <c r="D54" s="7"/>
      <c r="E54" s="5"/>
      <c r="F54" s="75">
        <f t="shared" si="3"/>
        <v>0</v>
      </c>
    </row>
    <row r="55" spans="1:6">
      <c r="A55" s="4" t="s">
        <v>45</v>
      </c>
      <c r="B55" s="5"/>
      <c r="C55" s="6"/>
      <c r="D55" s="7"/>
      <c r="E55" s="5"/>
      <c r="F55" s="75">
        <f t="shared" si="3"/>
        <v>0</v>
      </c>
    </row>
    <row r="56" spans="1:6">
      <c r="A56" s="2"/>
      <c r="B56" s="2"/>
      <c r="C56" s="2"/>
      <c r="D56" s="2"/>
      <c r="E56" s="36" t="s">
        <v>46</v>
      </c>
      <c r="F56" s="76">
        <f>SUM(F49:F55)</f>
        <v>0</v>
      </c>
    </row>
    <row r="58" spans="1:6" s="46" customFormat="1" ht="21" customHeight="1">
      <c r="A58" s="51" t="s">
        <v>97</v>
      </c>
      <c r="B58" s="52"/>
      <c r="C58" s="52"/>
      <c r="D58" s="52"/>
      <c r="E58" s="53"/>
      <c r="F58" s="77">
        <f>F21+F34+F45+F56</f>
        <v>0</v>
      </c>
    </row>
    <row r="59" spans="1:6" ht="13.15" customHeight="1">
      <c r="A59" s="129" t="s">
        <v>125</v>
      </c>
      <c r="B59" s="130"/>
      <c r="C59" s="130"/>
      <c r="D59" s="130"/>
      <c r="E59" s="131"/>
      <c r="F59" s="78">
        <f>IF(F34&gt;0,0,F58*0.07)</f>
        <v>0</v>
      </c>
    </row>
    <row r="60" spans="1:6" ht="16.899999999999999" customHeight="1">
      <c r="A60" s="132" t="s">
        <v>96</v>
      </c>
      <c r="B60" s="133"/>
      <c r="C60" s="133"/>
      <c r="D60" s="133"/>
      <c r="E60" s="134"/>
      <c r="F60" s="109">
        <f>SUM(F58,F59)</f>
        <v>0</v>
      </c>
    </row>
    <row r="61" spans="1:6" ht="24" customHeight="1">
      <c r="A61" s="135"/>
      <c r="B61" s="136"/>
      <c r="C61" s="136"/>
      <c r="D61" s="136"/>
      <c r="E61" s="136"/>
      <c r="F61" s="137"/>
    </row>
    <row r="62" spans="1:6" ht="27" customHeight="1">
      <c r="A62" s="139" t="s">
        <v>114</v>
      </c>
      <c r="B62" s="139"/>
      <c r="C62" s="138"/>
      <c r="D62" s="138"/>
      <c r="E62" s="138"/>
      <c r="F62" s="138"/>
    </row>
    <row r="63" spans="1:6" s="56" customFormat="1" ht="16.899999999999999" customHeight="1">
      <c r="A63" s="111" t="s">
        <v>119</v>
      </c>
      <c r="B63" s="112"/>
      <c r="C63" s="112"/>
      <c r="D63" s="112"/>
      <c r="E63" s="112"/>
      <c r="F63" s="113"/>
    </row>
    <row r="64" spans="1:6" ht="12.75" customHeight="1">
      <c r="A64" s="126" t="s">
        <v>98</v>
      </c>
      <c r="B64" s="127"/>
      <c r="C64" s="127"/>
      <c r="D64" s="127"/>
      <c r="E64" s="128"/>
      <c r="F64" s="79" t="s">
        <v>47</v>
      </c>
    </row>
    <row r="65" spans="1:6" ht="12.75" customHeight="1">
      <c r="A65" s="8" t="s">
        <v>75</v>
      </c>
      <c r="B65" s="123" t="s">
        <v>48</v>
      </c>
      <c r="C65" s="124"/>
      <c r="D65" s="124"/>
      <c r="E65" s="125"/>
      <c r="F65" s="75"/>
    </row>
    <row r="66" spans="1:6" ht="12.75" customHeight="1">
      <c r="A66" s="8" t="s">
        <v>74</v>
      </c>
      <c r="B66" s="123" t="s">
        <v>49</v>
      </c>
      <c r="C66" s="124"/>
      <c r="D66" s="124"/>
      <c r="E66" s="125"/>
      <c r="F66" s="75"/>
    </row>
    <row r="67" spans="1:6" ht="12.75" customHeight="1">
      <c r="A67" s="8" t="s">
        <v>76</v>
      </c>
      <c r="B67" s="123" t="s">
        <v>50</v>
      </c>
      <c r="C67" s="124"/>
      <c r="D67" s="124"/>
      <c r="E67" s="125"/>
      <c r="F67" s="75"/>
    </row>
    <row r="68" spans="1:6" ht="12.75" customHeight="1">
      <c r="A68" s="8" t="s">
        <v>77</v>
      </c>
      <c r="B68" s="123" t="s">
        <v>51</v>
      </c>
      <c r="C68" s="124"/>
      <c r="D68" s="124"/>
      <c r="E68" s="125"/>
      <c r="F68" s="75"/>
    </row>
    <row r="69" spans="1:6">
      <c r="A69" s="8" t="s">
        <v>78</v>
      </c>
      <c r="B69" s="123" t="s">
        <v>52</v>
      </c>
      <c r="C69" s="124"/>
      <c r="D69" s="124"/>
      <c r="E69" s="125"/>
      <c r="F69" s="75"/>
    </row>
    <row r="70" spans="1:6" s="10" customFormat="1" ht="15">
      <c r="A70" s="8" t="s">
        <v>69</v>
      </c>
      <c r="B70" s="155" t="s">
        <v>53</v>
      </c>
      <c r="C70" s="156"/>
      <c r="D70" s="156"/>
      <c r="E70" s="157"/>
      <c r="F70" s="80"/>
    </row>
    <row r="71" spans="1:6">
      <c r="A71" s="9"/>
      <c r="C71" s="2"/>
      <c r="D71" s="2"/>
      <c r="E71" s="39" t="s">
        <v>54</v>
      </c>
      <c r="F71" s="79">
        <f>SUM(F65:F70)</f>
        <v>0</v>
      </c>
    </row>
    <row r="72" spans="1:6">
      <c r="A72" s="54"/>
      <c r="B72" s="54"/>
      <c r="C72" s="54"/>
      <c r="D72" s="54"/>
      <c r="E72" s="54"/>
      <c r="F72" s="81"/>
    </row>
    <row r="73" spans="1:6" ht="14.45" customHeight="1">
      <c r="A73" s="149" t="s">
        <v>111</v>
      </c>
      <c r="B73" s="150"/>
      <c r="C73" s="150"/>
      <c r="D73" s="150"/>
      <c r="E73" s="150"/>
      <c r="F73" s="151"/>
    </row>
    <row r="74" spans="1:6" ht="28.9" customHeight="1">
      <c r="A74" s="161" t="s">
        <v>116</v>
      </c>
      <c r="B74" s="162"/>
      <c r="C74" s="162"/>
      <c r="D74" s="162"/>
      <c r="E74" s="162"/>
      <c r="F74" s="163"/>
    </row>
    <row r="75" spans="1:6" ht="38.25">
      <c r="A75" s="55" t="s">
        <v>3</v>
      </c>
      <c r="B75" s="43" t="s">
        <v>117</v>
      </c>
      <c r="C75" s="43" t="s">
        <v>66</v>
      </c>
      <c r="D75" s="43" t="s">
        <v>28</v>
      </c>
      <c r="E75" s="42" t="s">
        <v>70</v>
      </c>
      <c r="F75" s="82"/>
    </row>
    <row r="76" spans="1:6">
      <c r="A76" s="4" t="s">
        <v>79</v>
      </c>
      <c r="B76" s="5"/>
      <c r="C76" s="5"/>
      <c r="D76" s="7"/>
      <c r="E76" s="5"/>
      <c r="F76" s="67">
        <f>C76*D76</f>
        <v>0</v>
      </c>
    </row>
    <row r="77" spans="1:6">
      <c r="A77" s="4" t="s">
        <v>80</v>
      </c>
      <c r="B77" s="5"/>
      <c r="C77" s="5"/>
      <c r="D77" s="7"/>
      <c r="E77" s="5"/>
      <c r="F77" s="67">
        <f>C77*D77</f>
        <v>0</v>
      </c>
    </row>
    <row r="78" spans="1:6">
      <c r="A78" s="4" t="s">
        <v>81</v>
      </c>
      <c r="B78" s="5"/>
      <c r="C78" s="5"/>
      <c r="D78" s="7"/>
      <c r="E78" s="5"/>
      <c r="F78" s="67">
        <f t="shared" ref="F78:F82" si="4">C78*D78</f>
        <v>0</v>
      </c>
    </row>
    <row r="79" spans="1:6">
      <c r="A79" s="4" t="s">
        <v>82</v>
      </c>
      <c r="B79" s="5"/>
      <c r="C79" s="5"/>
      <c r="D79" s="7"/>
      <c r="E79" s="5"/>
      <c r="F79" s="67">
        <f t="shared" si="4"/>
        <v>0</v>
      </c>
    </row>
    <row r="80" spans="1:6">
      <c r="A80" s="4" t="s">
        <v>83</v>
      </c>
      <c r="B80" s="5"/>
      <c r="C80" s="17"/>
      <c r="D80" s="7"/>
      <c r="E80" s="5"/>
      <c r="F80" s="67">
        <f t="shared" si="4"/>
        <v>0</v>
      </c>
    </row>
    <row r="81" spans="1:6">
      <c r="A81" s="4" t="s">
        <v>84</v>
      </c>
      <c r="B81" s="5"/>
      <c r="C81" s="5"/>
      <c r="D81" s="7"/>
      <c r="E81" s="5"/>
      <c r="F81" s="67">
        <f t="shared" si="4"/>
        <v>0</v>
      </c>
    </row>
    <row r="82" spans="1:6">
      <c r="A82" s="4" t="s">
        <v>99</v>
      </c>
      <c r="B82" s="5"/>
      <c r="C82" s="5"/>
      <c r="D82" s="7"/>
      <c r="E82" s="5"/>
      <c r="F82" s="67">
        <f t="shared" si="4"/>
        <v>0</v>
      </c>
    </row>
    <row r="83" spans="1:6">
      <c r="A83" s="2"/>
      <c r="B83" s="2"/>
      <c r="C83" s="2"/>
      <c r="D83" s="2"/>
      <c r="E83" s="44" t="s">
        <v>55</v>
      </c>
      <c r="F83" s="83">
        <f>SUM(F76:F82)</f>
        <v>0</v>
      </c>
    </row>
    <row r="84" spans="1:6" ht="14.45" customHeight="1">
      <c r="A84" s="2"/>
      <c r="B84" s="2"/>
      <c r="C84" s="2"/>
      <c r="D84" s="2"/>
      <c r="E84" s="2"/>
      <c r="F84" s="63"/>
    </row>
    <row r="85" spans="1:6" ht="15.6" customHeight="1">
      <c r="A85" s="152" t="s">
        <v>110</v>
      </c>
      <c r="B85" s="153"/>
      <c r="C85" s="153"/>
      <c r="D85" s="153"/>
      <c r="E85" s="153"/>
      <c r="F85" s="154"/>
    </row>
    <row r="86" spans="1:6" ht="25.15" customHeight="1">
      <c r="A86" s="161" t="s">
        <v>118</v>
      </c>
      <c r="B86" s="162"/>
      <c r="C86" s="162"/>
      <c r="D86" s="162"/>
      <c r="E86" s="162"/>
      <c r="F86" s="163"/>
    </row>
    <row r="87" spans="1:6" ht="13.9" customHeight="1">
      <c r="A87" s="55" t="s">
        <v>3</v>
      </c>
      <c r="B87" s="98" t="s">
        <v>112</v>
      </c>
      <c r="C87" s="99"/>
      <c r="D87" s="102"/>
      <c r="E87" s="42"/>
      <c r="F87" s="84"/>
    </row>
    <row r="88" spans="1:6" ht="13.9" customHeight="1">
      <c r="A88" s="55"/>
      <c r="B88" s="108" t="s">
        <v>113</v>
      </c>
      <c r="C88" s="107" t="s">
        <v>5</v>
      </c>
      <c r="D88" s="107" t="s">
        <v>6</v>
      </c>
      <c r="E88" s="103" t="s">
        <v>102</v>
      </c>
      <c r="F88" s="84" t="s">
        <v>103</v>
      </c>
    </row>
    <row r="89" spans="1:6" ht="13.9" customHeight="1">
      <c r="A89" s="4" t="s">
        <v>85</v>
      </c>
      <c r="B89" s="95"/>
      <c r="C89" s="100"/>
      <c r="D89" s="100"/>
      <c r="E89" s="101"/>
      <c r="F89" s="67">
        <f>C89*D89</f>
        <v>0</v>
      </c>
    </row>
    <row r="90" spans="1:6">
      <c r="A90" s="4" t="s">
        <v>86</v>
      </c>
      <c r="B90" s="104"/>
      <c r="C90" s="106"/>
      <c r="D90" s="106"/>
      <c r="E90" s="101"/>
      <c r="F90" s="67">
        <f t="shared" ref="F90:F93" si="5">C90*D90</f>
        <v>0</v>
      </c>
    </row>
    <row r="91" spans="1:6">
      <c r="A91" s="4" t="s">
        <v>87</v>
      </c>
      <c r="B91" s="104"/>
      <c r="C91" s="106"/>
      <c r="D91" s="106"/>
      <c r="E91" s="101"/>
      <c r="F91" s="67">
        <f t="shared" si="5"/>
        <v>0</v>
      </c>
    </row>
    <row r="92" spans="1:6">
      <c r="A92" s="4" t="s">
        <v>88</v>
      </c>
      <c r="B92" s="104"/>
      <c r="C92" s="106"/>
      <c r="D92" s="106"/>
      <c r="E92" s="101"/>
      <c r="F92" s="67">
        <f t="shared" si="5"/>
        <v>0</v>
      </c>
    </row>
    <row r="93" spans="1:6">
      <c r="A93" s="4" t="s">
        <v>89</v>
      </c>
      <c r="B93" s="105"/>
      <c r="C93" s="106"/>
      <c r="D93" s="106"/>
      <c r="E93" s="101"/>
      <c r="F93" s="67">
        <f t="shared" si="5"/>
        <v>0</v>
      </c>
    </row>
    <row r="94" spans="1:6">
      <c r="A94" s="2"/>
      <c r="B94" s="2"/>
      <c r="C94" s="2"/>
      <c r="D94" s="2"/>
      <c r="E94" s="44" t="s">
        <v>73</v>
      </c>
      <c r="F94" s="83">
        <f>SUM(F89:F93)</f>
        <v>0</v>
      </c>
    </row>
    <row r="95" spans="1:6">
      <c r="A95" s="2"/>
      <c r="B95" s="2"/>
      <c r="C95" s="2"/>
      <c r="D95" s="2"/>
      <c r="E95" s="45"/>
      <c r="F95" s="67"/>
    </row>
    <row r="96" spans="1:6" ht="15">
      <c r="A96" s="170" t="s">
        <v>100</v>
      </c>
      <c r="B96" s="171"/>
      <c r="C96" s="171"/>
      <c r="D96" s="171"/>
      <c r="E96" s="171"/>
      <c r="F96" s="171"/>
    </row>
    <row r="97" spans="1:6">
      <c r="A97" s="172" t="s">
        <v>101</v>
      </c>
      <c r="B97" s="162"/>
      <c r="C97" s="162"/>
      <c r="D97" s="162"/>
      <c r="E97" s="162"/>
      <c r="F97" s="163"/>
    </row>
    <row r="98" spans="1:6" ht="12.6" customHeight="1">
      <c r="A98" s="57" t="s">
        <v>104</v>
      </c>
      <c r="B98" s="167" t="s">
        <v>105</v>
      </c>
      <c r="C98" s="168"/>
      <c r="D98" s="168"/>
      <c r="E98" s="169"/>
      <c r="F98" s="85" t="s">
        <v>47</v>
      </c>
    </row>
    <row r="99" spans="1:6" ht="12.6" customHeight="1">
      <c r="A99" s="8" t="s">
        <v>90</v>
      </c>
      <c r="B99" s="173"/>
      <c r="C99" s="174"/>
      <c r="D99" s="174"/>
      <c r="E99" s="175"/>
      <c r="F99" s="75"/>
    </row>
    <row r="100" spans="1:6">
      <c r="A100" s="8" t="s">
        <v>91</v>
      </c>
      <c r="B100" s="176"/>
      <c r="C100" s="177"/>
      <c r="D100" s="177"/>
      <c r="E100" s="178"/>
      <c r="F100" s="75"/>
    </row>
    <row r="101" spans="1:6">
      <c r="A101" s="8" t="s">
        <v>92</v>
      </c>
      <c r="B101" s="176"/>
      <c r="C101" s="177"/>
      <c r="D101" s="177"/>
      <c r="E101" s="178"/>
      <c r="F101" s="75"/>
    </row>
    <row r="102" spans="1:6">
      <c r="A102" s="59" t="s">
        <v>93</v>
      </c>
      <c r="B102" s="164"/>
      <c r="C102" s="165"/>
      <c r="D102" s="165"/>
      <c r="E102" s="166"/>
      <c r="F102" s="75"/>
    </row>
    <row r="103" spans="1:6">
      <c r="A103" s="2"/>
      <c r="B103" s="2"/>
      <c r="C103" s="2"/>
      <c r="D103" s="2"/>
      <c r="E103" s="60" t="s">
        <v>94</v>
      </c>
      <c r="F103" s="85">
        <f>SUM(F99:F102)</f>
        <v>0</v>
      </c>
    </row>
    <row r="104" spans="1:6" ht="18" customHeight="1">
      <c r="A104" s="114"/>
      <c r="B104" s="115"/>
      <c r="C104" s="115"/>
      <c r="D104" s="115"/>
      <c r="E104" s="116"/>
      <c r="F104" s="117"/>
    </row>
    <row r="105" spans="1:6" ht="15" customHeight="1">
      <c r="A105" s="179" t="s">
        <v>121</v>
      </c>
      <c r="B105" s="180"/>
      <c r="C105" s="40"/>
      <c r="D105" s="40"/>
      <c r="E105" s="40"/>
      <c r="F105" s="86">
        <f>F71+F83+F94+F103</f>
        <v>0</v>
      </c>
    </row>
    <row r="106" spans="1:6">
      <c r="A106" s="182" t="s">
        <v>107</v>
      </c>
      <c r="B106" s="182"/>
      <c r="C106" s="182"/>
      <c r="D106" s="182"/>
      <c r="E106" s="182"/>
      <c r="F106" s="94" t="e">
        <f>F105/F58</f>
        <v>#DIV/0!</v>
      </c>
    </row>
    <row r="107" spans="1:6">
      <c r="A107" s="90" t="s">
        <v>122</v>
      </c>
      <c r="B107" s="91"/>
      <c r="C107" s="91"/>
      <c r="D107" s="91"/>
      <c r="E107" s="92"/>
      <c r="F107" s="93"/>
    </row>
    <row r="108" spans="1:6" ht="18" customHeight="1">
      <c r="A108" s="158" t="s">
        <v>123</v>
      </c>
      <c r="B108" s="159"/>
      <c r="C108" s="159"/>
      <c r="D108" s="159"/>
      <c r="E108" s="160"/>
      <c r="F108" s="87">
        <f>IF(AND(F71=0,F83=0,F94=0,F103=0),F59,"")</f>
        <v>0</v>
      </c>
    </row>
    <row r="109" spans="1:6" ht="18" customHeight="1">
      <c r="A109" s="61"/>
      <c r="B109" s="62"/>
      <c r="C109" s="62"/>
      <c r="D109" s="62"/>
      <c r="E109" s="62"/>
      <c r="F109" s="88"/>
    </row>
    <row r="110" spans="1:6" ht="27" customHeight="1">
      <c r="A110" s="47" t="s">
        <v>95</v>
      </c>
      <c r="B110" s="110"/>
    </row>
    <row r="111" spans="1:6" ht="19.149999999999999" customHeight="1">
      <c r="A111" s="184" t="s">
        <v>124</v>
      </c>
      <c r="B111" s="184"/>
      <c r="C111" s="184"/>
      <c r="D111" s="184"/>
      <c r="E111" s="184"/>
      <c r="F111" s="97">
        <f>SUM(F60-F105)</f>
        <v>0</v>
      </c>
    </row>
    <row r="112" spans="1:6" ht="13.9" customHeight="1">
      <c r="A112" s="188" t="s">
        <v>106</v>
      </c>
      <c r="B112" s="189"/>
      <c r="C112" s="189"/>
      <c r="D112" s="189"/>
      <c r="E112" s="189"/>
      <c r="F112" s="89">
        <f>IF(F108="",0,F108)</f>
        <v>0</v>
      </c>
    </row>
    <row r="113" spans="1:6" ht="18.600000000000001" customHeight="1">
      <c r="A113" s="185" t="s">
        <v>56</v>
      </c>
      <c r="B113" s="186"/>
      <c r="C113" s="186"/>
      <c r="D113" s="186"/>
      <c r="E113" s="187"/>
      <c r="F113" s="96">
        <f>SUM(F111-F112)</f>
        <v>0</v>
      </c>
    </row>
    <row r="114" spans="1:6" ht="48.6" customHeight="1">
      <c r="A114" s="181"/>
      <c r="B114" s="181"/>
      <c r="C114" s="2"/>
      <c r="D114" s="2"/>
      <c r="E114" s="183"/>
      <c r="F114" s="183"/>
    </row>
    <row r="115" spans="1:6">
      <c r="A115" t="s">
        <v>57</v>
      </c>
      <c r="C115" s="2"/>
      <c r="D115" s="2"/>
      <c r="E115" s="2" t="s">
        <v>62</v>
      </c>
      <c r="F115" s="63"/>
    </row>
    <row r="116" spans="1:6">
      <c r="A116" s="2"/>
      <c r="B116" s="2"/>
      <c r="C116" s="2"/>
      <c r="D116" s="2"/>
      <c r="E116" s="2"/>
      <c r="F116" s="63"/>
    </row>
  </sheetData>
  <sheetProtection algorithmName="SHA-512" hashValue="5Shcvm0r0owmYRfQbdmjJeoZlua/BjS6lhTmoEoOk8lnSr8mCNCws0exJVVgL16hkds5E2qaCKHDFau1aQ+21w==" saltValue="dWEOzprzIAAY9BXcnqSUyw==" spinCount="100000" sheet="1" insertRows="0"/>
  <customSheetViews>
    <customSheetView guid="{27F9D6F1-16C0-46F0-975B-FA182183E372}" topLeftCell="A103">
      <selection activeCell="D6" sqref="D6"/>
      <rowBreaks count="2" manualBreakCount="2">
        <brk id="40" max="16383" man="1"/>
        <brk id="94" max="16383" man="1"/>
      </rowBreaks>
      <pageMargins left="0.78749999999999998" right="0.78749999999999998" top="0.98402777777777772" bottom="0.39374999999999999" header="0.51180555555555551" footer="0.51180555555555551"/>
      <pageSetup paperSize="9" scale="85" firstPageNumber="0" orientation="landscape" horizontalDpi="300" verticalDpi="300" r:id="rId1"/>
      <headerFooter alignWithMargins="0">
        <oddHeader>&amp;LAnlage 1&amp;C&amp;"Arial,Fett"&amp;14Kosten- und Finanzierungsplan
&amp;12Förderfonds Trenntstadt&amp;RSeite &amp;P/&amp;N</oddHeader>
      </headerFooter>
    </customSheetView>
    <customSheetView guid="{C1F77AA3-6BDE-CA44-B95E-3648F9B39C80}">
      <selection activeCell="F48" sqref="F48"/>
      <rowBreaks count="2" manualBreakCount="2">
        <brk id="40" max="16383" man="1"/>
        <brk id="94" max="16383" man="1"/>
      </rowBreaks>
      <pageMargins left="0.78749999999999998" right="0.78749999999999998" top="0.98402777777777772" bottom="0.39374999999999999" header="0.51180555555555551" footer="0.51180555555555551"/>
      <pageSetup paperSize="9" scale="85" firstPageNumber="0" orientation="landscape" horizontalDpi="300" verticalDpi="300"/>
      <headerFooter alignWithMargins="0">
        <oddHeader>&amp;LAnlage 1&amp;C&amp;"Arial,Fett"&amp;14Kosten- und Finanzierungsplan
&amp;12Förderfonds Trenntstadt&amp;RSeite &amp;P/&amp;N</oddHeader>
      </headerFooter>
    </customSheetView>
    <customSheetView guid="{2B436D14-6ED6-154D-824F-0D5B7D2BFEA1}" showRuler="0">
      <pageMargins left="0.78749999999999998" right="0.78749999999999998" top="0.98402777777777772" bottom="0.39374999999999999" header="0.51180555555555551" footer="0.51180555555555551"/>
      <pageSetup paperSize="9" scale="85" firstPageNumber="0" orientation="landscape" horizontalDpi="300" verticalDpi="300"/>
      <headerFooter alignWithMargins="0">
        <oddHeader>&amp;LAnlage 1&amp;C&amp;"Arial,Fett"&amp;14Kosten- und Finanzierungsplan
&amp;12Förderfonds Trenntstadt&amp;RSeite &amp;P/&amp;N</oddHeader>
      </headerFooter>
    </customSheetView>
    <customSheetView guid="{0DC6E29B-B1E5-4233-BFD5-DFC42EF2B111}" topLeftCell="A79">
      <selection activeCell="Q15" sqref="Q15"/>
      <rowBreaks count="2" manualBreakCount="2">
        <brk id="40" max="16383" man="1"/>
        <brk id="94" max="16383" man="1"/>
      </rowBreaks>
      <pageMargins left="0.78749999999999998" right="0.78749999999999998" top="0.98402777777777772" bottom="0.39374999999999999" header="0.51180555555555551" footer="0.51180555555555551"/>
      <pageSetup paperSize="9" scale="85" firstPageNumber="0" orientation="landscape" horizontalDpi="300" verticalDpi="300"/>
      <headerFooter alignWithMargins="0">
        <oddHeader>&amp;LAnlage 1&amp;C&amp;"Arial,Fett"&amp;14Kosten- und Finanzierungsplan
&amp;12Förderfonds Trenntstadt&amp;RSeite &amp;P/&amp;N</oddHeader>
      </headerFooter>
    </customSheetView>
    <customSheetView guid="{11EED886-BF6A-4A33-B47A-7C50FCE2592D}" showPageBreaks="1" printArea="1" view="pageLayout" topLeftCell="A16">
      <selection sqref="A1:IV1"/>
      <rowBreaks count="2" manualBreakCount="2">
        <brk id="40" max="16383" man="1"/>
        <brk id="94" max="16383" man="1"/>
      </rowBreaks>
      <pageMargins left="0.78749999999999998" right="0.78749999999999998" top="0.98402777777777772" bottom="0.39374999999999999" header="0.51180555555555551" footer="0.51180555555555551"/>
      <pageSetup paperSize="9" scale="85" firstPageNumber="0" orientation="landscape" horizontalDpi="300" verticalDpi="300" r:id="rId2"/>
      <headerFooter alignWithMargins="0">
        <oddHeader>&amp;LAnlage 1&amp;C&amp;"Arial,Fett"&amp;14Kosten- und Finanzierungsplan
&amp;12Förderfonds Abfallberatung Zero Waste&amp;RSeite &amp;P/&amp;N</oddHeader>
      </headerFooter>
    </customSheetView>
  </customSheetViews>
  <mergeCells count="41">
    <mergeCell ref="A114:B114"/>
    <mergeCell ref="A106:E106"/>
    <mergeCell ref="E114:F114"/>
    <mergeCell ref="A111:E111"/>
    <mergeCell ref="A113:E113"/>
    <mergeCell ref="A112:E112"/>
    <mergeCell ref="A73:F73"/>
    <mergeCell ref="A85:F85"/>
    <mergeCell ref="B70:E70"/>
    <mergeCell ref="A108:E108"/>
    <mergeCell ref="A86:F86"/>
    <mergeCell ref="A74:F74"/>
    <mergeCell ref="B102:E102"/>
    <mergeCell ref="B98:E98"/>
    <mergeCell ref="A96:F96"/>
    <mergeCell ref="A97:F97"/>
    <mergeCell ref="B99:E99"/>
    <mergeCell ref="B100:E100"/>
    <mergeCell ref="B101:E101"/>
    <mergeCell ref="A105:B105"/>
    <mergeCell ref="D2:F4"/>
    <mergeCell ref="E9:F9"/>
    <mergeCell ref="A24:F24"/>
    <mergeCell ref="A47:F47"/>
    <mergeCell ref="A7:F7"/>
    <mergeCell ref="A63:F63"/>
    <mergeCell ref="A104:F104"/>
    <mergeCell ref="A36:F36"/>
    <mergeCell ref="A6:B6"/>
    <mergeCell ref="A8:B8"/>
    <mergeCell ref="B69:E69"/>
    <mergeCell ref="A64:E64"/>
    <mergeCell ref="B65:E65"/>
    <mergeCell ref="B66:E66"/>
    <mergeCell ref="B67:E67"/>
    <mergeCell ref="B68:E68"/>
    <mergeCell ref="A59:E59"/>
    <mergeCell ref="A60:E60"/>
    <mergeCell ref="A61:F61"/>
    <mergeCell ref="C62:F62"/>
    <mergeCell ref="A62:B62"/>
  </mergeCells>
  <phoneticPr fontId="11" type="noConversion"/>
  <conditionalFormatting sqref="F106">
    <cfRule type="cellIs" dxfId="3" priority="1" operator="lessThan">
      <formula>0.0669</formula>
    </cfRule>
    <cfRule type="cellIs" dxfId="2" priority="3" operator="lessThan">
      <formula>0.07</formula>
    </cfRule>
    <cfRule type="expression" priority="4">
      <formula>IF(AND($F$108&gt;0),"JA")</formula>
    </cfRule>
    <cfRule type="cellIs" dxfId="1" priority="5" operator="lessThan">
      <formula>0</formula>
    </cfRule>
    <cfRule type="cellIs" dxfId="0" priority="6" stopIfTrue="1" operator="lessThan">
      <formula>0.07</formula>
    </cfRule>
  </conditionalFormatting>
  <pageMargins left="0.59055118110236227" right="0.59055118110236227" top="0.59055118110236227" bottom="0.19685039370078741" header="0.11811023622047245" footer="0.51181102362204722"/>
  <pageSetup paperSize="9" scale="75" firstPageNumber="0" orientation="landscape" r:id="rId3"/>
  <headerFooter alignWithMargins="0">
    <oddHeader>&amp;LAnlage 1&amp;C&amp;"Arial,Fett"&amp;14Kosten- und Finanzierungsplan
Stiftung Naturschutz Berlin&amp;RSeite &amp;P/&amp;N</oddHeader>
  </headerFooter>
  <rowBreaks count="2" manualBreakCount="2">
    <brk id="46" max="5" man="1"/>
    <brk id="84" max="5" man="1"/>
  </rowBreaks>
  <ignoredErrors>
    <ignoredError sqref="F49:F55" unlocked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6" name="Check Box 5">
              <controlPr defaultSize="0" autoFill="0" autoLine="0" autoPict="0">
                <anchor moveWithCells="1" sizeWithCells="1">
                  <from>
                    <xdr:col>0</xdr:col>
                    <xdr:colOff>57150</xdr:colOff>
                    <xdr:row>0</xdr:row>
                    <xdr:rowOff>161925</xdr:rowOff>
                  </from>
                  <to>
                    <xdr:col>0</xdr:col>
                    <xdr:colOff>552450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4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1</xdr:row>
                    <xdr:rowOff>0</xdr:rowOff>
                  </from>
                  <to>
                    <xdr:col>1</xdr:col>
                    <xdr:colOff>1095375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Kostenplan Antrag</vt:lpstr>
      <vt:lpstr>'Kostenplan Antrag'!Druckbereich</vt:lpstr>
      <vt:lpstr>'Kostenplan Antrag'!Drucktitel</vt:lpstr>
      <vt:lpstr>Z_426A63D5_0017_472F_8481_C7025A198718_.wvu.PrintArea</vt:lpstr>
      <vt:lpstr>Z_5631E3F5_25FA_4968_8A38_2F03D81E4049_.wvu.PrintArea</vt:lpstr>
      <vt:lpstr>Z_C6723F42_7D54_4542_B595_088BF8A560D7_.wvu.PrintArea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Svenja Pelzel</dc:creator>
  <cp:lastModifiedBy>Daniela Halpick</cp:lastModifiedBy>
  <cp:lastPrinted>2026-04-27T08:48:10Z</cp:lastPrinted>
  <dcterms:created xsi:type="dcterms:W3CDTF">2021-07-16T10:01:24Z</dcterms:created>
  <dcterms:modified xsi:type="dcterms:W3CDTF">2026-06-18T09:42:40Z</dcterms:modified>
</cp:coreProperties>
</file>